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P25" i="1" l="1"/>
  <c r="O25" i="1"/>
  <c r="N25" i="1"/>
  <c r="M25" i="1"/>
  <c r="L25" i="1" l="1"/>
  <c r="F25" i="1" l="1"/>
  <c r="G25" i="1"/>
  <c r="H25" i="1"/>
  <c r="I25" i="1"/>
  <c r="J25" i="1"/>
  <c r="K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<sst xmlns="http://schemas.openxmlformats.org/spreadsheetml/2006/main" count="50" uniqueCount="34">
  <si>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</si>
  <si>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</si>
  <si>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</si>
  <si>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</si>
  <si>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</si>
  <si>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</si>
  <si>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</si>
  <si>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</si>
  <si>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</si>
  <si>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</si>
  <si>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</si>
  <si>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</si>
  <si>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</si>
  <si>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</si>
  <si>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</si>
  <si>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</si>
  <si>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</si>
  <si>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</si>
  <si>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</si>
  <si>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</si>
  <si>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</si>
  <si>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</si>
  <si>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</si>
  <si>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</si>
  <si>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</si>
  <si>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</si>
  <si>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</si>
  <si>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</si>
  <si>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</si>
  <si>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</si>
  <si>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</si>
  <si>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</si>
  <si>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</si>
  <si>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Информация о регистрации и ходе реализации заявок о подключении (тех. присоединении) к газораспределительным сетям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</si>
</sst>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3" width="15.6640625" style="2" customWidth="1"/>
    <col min="4" max="4" width="18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3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18</v>
      </c>
      <c r="F6" s="44"/>
      <c r="G6" s="33" t="s">
        <v>32</v>
      </c>
      <c r="H6" s="35"/>
      <c r="I6" s="35"/>
      <c r="J6" s="35"/>
      <c r="K6" s="35"/>
      <c r="L6" s="34"/>
      <c r="M6" s="33" t="s">
        <v>23</v>
      </c>
      <c r="N6" s="34"/>
      <c r="O6" s="35" t="s">
        <v>24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19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25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20</v>
      </c>
      <c r="K9" s="20" t="s">
        <v>21</v>
      </c>
      <c r="L9" s="20" t="s">
        <v>22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209</v>
      </c>
      <c r="F11" s="7">
        <v>1026.2</v>
      </c>
      <c r="G11" s="7">
        <v>0</v>
      </c>
      <c r="H11" s="7">
        <v>0</v>
      </c>
      <c r="I11" s="5"/>
      <c r="J11" s="8"/>
      <c r="K11" s="8"/>
      <c r="L11" s="8"/>
      <c r="M11" s="23">
        <v>227</v>
      </c>
      <c r="N11" s="15">
        <v>1170.67</v>
      </c>
      <c r="O11" s="15">
        <v>309</v>
      </c>
      <c r="P11" s="13">
        <v>1514.3400000000001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13</v>
      </c>
      <c r="F12" s="7">
        <v>111</v>
      </c>
      <c r="G12" s="7">
        <v>7</v>
      </c>
      <c r="H12" s="7">
        <v>35</v>
      </c>
      <c r="I12" s="5">
        <v>2</v>
      </c>
      <c r="J12" s="8">
        <v>5</v>
      </c>
      <c r="K12" s="8"/>
      <c r="L12" s="8"/>
      <c r="M12" s="23">
        <v>249</v>
      </c>
      <c r="N12" s="15">
        <v>1418</v>
      </c>
      <c r="O12" s="15">
        <v>74</v>
      </c>
      <c r="P12" s="13">
        <v>371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14</v>
      </c>
      <c r="F13" s="7">
        <v>110.86499999999999</v>
      </c>
      <c r="G13" s="7">
        <v>0</v>
      </c>
      <c r="H13" s="7">
        <v>0</v>
      </c>
      <c r="I13" s="5"/>
      <c r="J13" s="8"/>
      <c r="K13" s="8"/>
      <c r="L13" s="8"/>
      <c r="M13" s="23">
        <v>5</v>
      </c>
      <c r="N13" s="15">
        <v>30.05</v>
      </c>
      <c r="O13" s="15">
        <v>2</v>
      </c>
      <c r="P13" s="13">
        <v>8.52</v>
      </c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6</v>
      </c>
      <c r="F14" s="7">
        <v>136.93</v>
      </c>
      <c r="G14" s="7">
        <v>0</v>
      </c>
      <c r="H14" s="7">
        <v>0</v>
      </c>
      <c r="I14" s="5"/>
      <c r="J14" s="8"/>
      <c r="K14" s="8"/>
      <c r="L14" s="8"/>
      <c r="M14" s="23">
        <v>8</v>
      </c>
      <c r="N14" s="15">
        <v>790.7</v>
      </c>
      <c r="O14" s="15">
        <v>3</v>
      </c>
      <c r="P14" s="13">
        <v>38.35</v>
      </c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10</v>
      </c>
      <c r="F15" s="7">
        <v>53.6</v>
      </c>
      <c r="G15" s="7">
        <v>0</v>
      </c>
      <c r="H15" s="7">
        <v>0</v>
      </c>
      <c r="I15" s="5"/>
      <c r="J15" s="8"/>
      <c r="K15" s="8"/>
      <c r="L15" s="8"/>
      <c r="M15" s="23">
        <v>15</v>
      </c>
      <c r="N15" s="15">
        <v>97.43</v>
      </c>
      <c r="O15" s="15">
        <v>4</v>
      </c>
      <c r="P15" s="13">
        <v>33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21</v>
      </c>
      <c r="F16" s="7">
        <v>3998.06</v>
      </c>
      <c r="G16" s="7">
        <v>0</v>
      </c>
      <c r="H16" s="7">
        <v>0</v>
      </c>
      <c r="I16" s="7"/>
      <c r="J16" s="8"/>
      <c r="K16" s="8"/>
      <c r="L16" s="8"/>
      <c r="M16" s="23">
        <v>19</v>
      </c>
      <c r="N16" s="15">
        <v>4206.46</v>
      </c>
      <c r="O16" s="15">
        <v>11</v>
      </c>
      <c r="P16" s="13">
        <v>8029.33</v>
      </c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0</v>
      </c>
      <c r="N17" s="15">
        <v>0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3</v>
      </c>
      <c r="F18" s="7">
        <v>1217.0530000000001</v>
      </c>
      <c r="G18" s="7">
        <v>0</v>
      </c>
      <c r="H18" s="8">
        <v>0</v>
      </c>
      <c r="I18" s="8"/>
      <c r="J18" s="8"/>
      <c r="K18" s="8"/>
      <c r="L18" s="8"/>
      <c r="M18" s="23">
        <v>1</v>
      </c>
      <c r="N18" s="15">
        <v>1121.0999999999999</v>
      </c>
      <c r="O18" s="15">
        <v>4</v>
      </c>
      <c r="P18" s="13">
        <v>1167.98</v>
      </c>
    </row>
    <row r="19" spans="1:16" ht="45" customHeight="1" x14ac:dyDescent="0.25">
      <c r="A19" s="18">
        <v>9</v>
      </c>
      <c r="B19" s="26" t="s">
        <v>13</v>
      </c>
      <c r="C19" s="29" t="s">
        <v>26</v>
      </c>
      <c r="D19" s="30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27"/>
      <c r="C20" s="29" t="s">
        <v>27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27"/>
      <c r="C21" s="29" t="s">
        <v>28</v>
      </c>
      <c r="D21" s="30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27"/>
      <c r="C22" s="29" t="s">
        <v>29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>
        <v>0</v>
      </c>
      <c r="N22" s="15">
        <v>0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27"/>
      <c r="C23" s="29" t="s">
        <v>30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28"/>
      <c r="C24" s="29" t="s">
        <v>31</v>
      </c>
      <c r="D24" s="30"/>
      <c r="E24" s="7">
        <v>5</v>
      </c>
      <c r="F24" s="7">
        <v>5446.51</v>
      </c>
      <c r="G24" s="7">
        <v>0</v>
      </c>
      <c r="H24" s="8">
        <v>0</v>
      </c>
      <c r="I24" s="8"/>
      <c r="J24" s="8"/>
      <c r="K24" s="8"/>
      <c r="L24" s="15"/>
      <c r="M24" s="15">
        <v>5</v>
      </c>
      <c r="N24" s="15">
        <v>10308.51</v>
      </c>
      <c r="O24" s="15">
        <v>1</v>
      </c>
      <c r="P24" s="13">
        <v>65.2</v>
      </c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K25" si="0">SUM(E11:E24)</f>
        <v>284</v>
      </c>
      <c r="F25" s="7">
        <f t="shared" si="0"/>
        <v>14412.008</v>
      </c>
      <c r="G25" s="7">
        <f t="shared" si="0"/>
        <v>8</v>
      </c>
      <c r="H25" s="7">
        <f t="shared" si="0"/>
        <v>1335</v>
      </c>
      <c r="I25" s="7">
        <f t="shared" si="0"/>
        <v>2</v>
      </c>
      <c r="J25" s="7">
        <f t="shared" si="0"/>
        <v>6</v>
      </c>
      <c r="K25" s="7">
        <f t="shared" si="0"/>
        <v>0</v>
      </c>
      <c r="L25" s="7">
        <f>SUM(L11:L24)</f>
        <v>0</v>
      </c>
      <c r="M25" s="7">
        <f>SUM(M11:M24)</f>
        <v>529</v>
      </c>
      <c r="N25" s="7">
        <f>SUM(N11:N24)</f>
        <v>19142.919999999998</v>
      </c>
      <c r="O25" s="7">
        <f>SUM(O11:O24)</f>
        <v>408</v>
      </c>
      <c r="P25" s="7">
        <f>SUM(P11:P24)</f>
        <v>11227.720000000001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2021-08-09T06:13:05Z</dcterms:modified>
</cp:coreProperties>
</file>